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1" i="1"/>
  <c r="F61"/>
  <c r="F62"/>
  <c r="F63"/>
  <c r="F64"/>
  <c r="F65"/>
  <c r="F66"/>
  <c r="F67"/>
  <c r="F68"/>
  <c r="F60"/>
  <c r="F54"/>
  <c r="F50"/>
  <c r="F51"/>
  <c r="F52"/>
  <c r="F49"/>
  <c r="F40"/>
  <c r="F30"/>
  <c r="F31"/>
  <c r="F32"/>
  <c r="F33"/>
  <c r="F34"/>
  <c r="F35"/>
  <c r="F36"/>
  <c r="F37"/>
  <c r="F38"/>
  <c r="F39"/>
  <c r="F29"/>
  <c r="F23"/>
  <c r="F6"/>
  <c r="F7"/>
  <c r="F8"/>
  <c r="F9"/>
  <c r="F10"/>
  <c r="F11"/>
  <c r="F12"/>
  <c r="F13"/>
  <c r="F14"/>
  <c r="F15"/>
  <c r="F16"/>
  <c r="F17"/>
  <c r="F18"/>
  <c r="F19"/>
  <c r="F20"/>
  <c r="F5"/>
</calcChain>
</file>

<file path=xl/sharedStrings.xml><?xml version="1.0" encoding="utf-8"?>
<sst xmlns="http://schemas.openxmlformats.org/spreadsheetml/2006/main" count="128" uniqueCount="100">
  <si>
    <t>GEDUNG AUDITORIUM</t>
  </si>
  <si>
    <t>NO</t>
  </si>
  <si>
    <t>NAMA RUANG</t>
  </si>
  <si>
    <t>UKURAN</t>
  </si>
  <si>
    <t>LUAS</t>
  </si>
  <si>
    <t>(M2)</t>
  </si>
  <si>
    <t>Ruang VIP</t>
  </si>
  <si>
    <t>Ruang Sayap Barat</t>
  </si>
  <si>
    <t>Ruang Sayap Timur</t>
  </si>
  <si>
    <t>Ruang Saji/Dapur</t>
  </si>
  <si>
    <t xml:space="preserve">KODE </t>
  </si>
  <si>
    <t>RUANG</t>
  </si>
  <si>
    <t>Ruang Transit Belakang</t>
  </si>
  <si>
    <t>Ruang Rias Barat</t>
  </si>
  <si>
    <t>Ruang Rias Timur</t>
  </si>
  <si>
    <t>Ruang Operator LCD</t>
  </si>
  <si>
    <t>Ruang Operator Sound</t>
  </si>
  <si>
    <t>Mushola</t>
  </si>
  <si>
    <t>Kantor Pengelola</t>
  </si>
  <si>
    <t>RUMAH DINAS</t>
  </si>
  <si>
    <t>KODE</t>
  </si>
  <si>
    <t>POS SATPAM</t>
  </si>
  <si>
    <t>Balkon Atas</t>
  </si>
  <si>
    <t>Ruang Saji /Dapur Timur</t>
  </si>
  <si>
    <t>Ruang Genzet</t>
  </si>
  <si>
    <t>JUMLAH</t>
  </si>
  <si>
    <t>Ruang Kepala Satpam</t>
  </si>
  <si>
    <t>Lobby Depan/Teras</t>
  </si>
  <si>
    <t>Ruang Arsip dan Kunci</t>
  </si>
  <si>
    <t>Ruang Belakang</t>
  </si>
  <si>
    <t>Lobby / Teras</t>
  </si>
  <si>
    <t>Ruang Tamu</t>
  </si>
  <si>
    <t>Ruang Keluarga</t>
  </si>
  <si>
    <t>Ruang Makan</t>
  </si>
  <si>
    <t>Dapur</t>
  </si>
  <si>
    <t>Kamar Tidur Utama</t>
  </si>
  <si>
    <t>Kamar Tidur 1</t>
  </si>
  <si>
    <t>Kamar Tidur 2</t>
  </si>
  <si>
    <t>Garasi 1</t>
  </si>
  <si>
    <t>Garasi 2</t>
  </si>
  <si>
    <t>KODE GEDUNG : A.06</t>
  </si>
  <si>
    <t xml:space="preserve">Ruang Utama </t>
  </si>
  <si>
    <t>KODE GEDUNG : A.07</t>
  </si>
  <si>
    <t>A.06.1.01</t>
  </si>
  <si>
    <t>A.06.2.01</t>
  </si>
  <si>
    <t>A.06.1.02</t>
  </si>
  <si>
    <t>A.06.1.03</t>
  </si>
  <si>
    <t>A.06.1.04</t>
  </si>
  <si>
    <t>A.06.1.05</t>
  </si>
  <si>
    <t>A.06.1.06</t>
  </si>
  <si>
    <t>A.06.1.07</t>
  </si>
  <si>
    <t>A.06.1.08</t>
  </si>
  <si>
    <t>A.06.1.09</t>
  </si>
  <si>
    <t>A.06.2.02</t>
  </si>
  <si>
    <t>A.07.1.10</t>
  </si>
  <si>
    <t>A.06.1.10</t>
  </si>
  <si>
    <t>A.06.1.11</t>
  </si>
  <si>
    <t>A.06.1.12</t>
  </si>
  <si>
    <t>A.06.1.13</t>
  </si>
  <si>
    <t>A.07.1.01</t>
  </si>
  <si>
    <t>A.07.1.02</t>
  </si>
  <si>
    <t>A.07.1.03</t>
  </si>
  <si>
    <t>A.07.1.04</t>
  </si>
  <si>
    <t>A.07.1.05</t>
  </si>
  <si>
    <t>A.07.1.06</t>
  </si>
  <si>
    <t>A.07.1.07</t>
  </si>
  <si>
    <t>A.07.1.08</t>
  </si>
  <si>
    <t>A.07.1.09</t>
  </si>
  <si>
    <t>A.07.1.11</t>
  </si>
  <si>
    <t>KODE GEDUNG : A.08</t>
  </si>
  <si>
    <t>A.08.1.01</t>
  </si>
  <si>
    <t>A.08.1.02</t>
  </si>
  <si>
    <t>A.08.1.03</t>
  </si>
  <si>
    <t>A.08.1.04</t>
  </si>
  <si>
    <t>AUTO CARE DAN UNY QUA</t>
  </si>
  <si>
    <t>KODE GEDUNG : A.09</t>
  </si>
  <si>
    <t>Panjang (m)</t>
  </si>
  <si>
    <t>Lebar (m)</t>
  </si>
  <si>
    <t>Gudang</t>
  </si>
  <si>
    <t>A.06.1.14</t>
  </si>
  <si>
    <t>M2</t>
  </si>
  <si>
    <t>Kamar Tidur 3</t>
  </si>
  <si>
    <t>Ruang Cuci Autocare</t>
  </si>
  <si>
    <t>A.09.1.01</t>
  </si>
  <si>
    <t>Ruang Tunggu Autocare</t>
  </si>
  <si>
    <t>A.09.1.02</t>
  </si>
  <si>
    <t>Ruang Manajer Autocare</t>
  </si>
  <si>
    <t>A.09.1.03</t>
  </si>
  <si>
    <t>Mushola Autocare</t>
  </si>
  <si>
    <t>A.09.1.04</t>
  </si>
  <si>
    <t>Ruang Utama Tour &amp; Travel</t>
  </si>
  <si>
    <t>A.09.1.05</t>
  </si>
  <si>
    <t>Ruang Produksi UNY Qua</t>
  </si>
  <si>
    <t>A.09.1.06</t>
  </si>
  <si>
    <t>Ruang Manajer UNY Qua</t>
  </si>
  <si>
    <t>A.09.1.07</t>
  </si>
  <si>
    <t>Gudang UNY Qua</t>
  </si>
  <si>
    <t>A.09.1.08</t>
  </si>
  <si>
    <t>Ruang Unit Perdagangan</t>
  </si>
  <si>
    <t>A.09.1.09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</si>
</sst>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Layout" workbookViewId="0">
      <selection activeCell="B26" sqref="B26"/>
    </sheetView>
  </sheetViews>
  <sheetFormatPr defaultRowHeight="24" customHeight="1"/>
  <cols>
    <col min="1" max="1" width="4.7109375" customWidth="1"/>
    <col min="2" max="2" width="26.5703125" customWidth="1"/>
    <col min="3" max="3" width="10.28515625" customWidth="1"/>
    <col min="4" max="4" width="13.28515625" customWidth="1"/>
    <col min="5" max="5" width="11.42578125" customWidth="1"/>
    <col min="6" max="6" width="12.5703125" customWidth="1"/>
    <col min="7" max="7" width="10.42578125" customWidth="1"/>
    <col min="8" max="8" width="13.140625" customWidth="1"/>
    <col min="9" max="9" width="6.5703125" customWidth="1"/>
    <col min="10" max="10" width="9.85546875" customWidth="1"/>
    <col min="12" max="12" width="8.140625" customWidth="1"/>
  </cols>
  <sheetData>
    <row r="1" spans="1:12" ht="24" customHeight="1">
      <c r="A1" s="25" t="s">
        <v>0</v>
      </c>
    </row>
    <row r="2" spans="1:12" ht="24" customHeight="1">
      <c r="A2" s="25" t="s">
        <v>40</v>
      </c>
    </row>
    <row r="3" spans="1:12" ht="24" customHeight="1">
      <c r="A3" s="26" t="s">
        <v>1</v>
      </c>
      <c r="B3" s="27" t="s">
        <v>2</v>
      </c>
      <c r="C3" s="28" t="s">
        <v>10</v>
      </c>
      <c r="D3" s="40" t="s">
        <v>3</v>
      </c>
      <c r="E3" s="41"/>
      <c r="F3" s="28" t="s">
        <v>4</v>
      </c>
      <c r="G3" s="16"/>
      <c r="H3" s="36"/>
      <c r="I3" s="36"/>
      <c r="J3" s="36"/>
      <c r="K3" s="36"/>
      <c r="L3" s="36"/>
    </row>
    <row r="4" spans="1:12" ht="24" customHeight="1">
      <c r="A4" s="30"/>
      <c r="B4" s="31"/>
      <c r="C4" s="32" t="s">
        <v>11</v>
      </c>
      <c r="D4" s="38" t="s">
        <v>76</v>
      </c>
      <c r="E4" s="37" t="s">
        <v>77</v>
      </c>
      <c r="F4" s="32" t="s">
        <v>5</v>
      </c>
      <c r="G4" s="16"/>
      <c r="H4" s="3"/>
      <c r="I4" s="3"/>
      <c r="J4" s="3"/>
      <c r="K4" s="36"/>
      <c r="L4" s="36"/>
    </row>
    <row r="5" spans="1:12" ht="24" customHeight="1">
      <c r="A5" s="19">
        <v>1</v>
      </c>
      <c r="B5" s="4" t="s">
        <v>41</v>
      </c>
      <c r="C5" s="19" t="s">
        <v>43</v>
      </c>
      <c r="D5" s="9">
        <v>40</v>
      </c>
      <c r="E5" s="19">
        <v>25</v>
      </c>
      <c r="F5" s="19">
        <f>D5*E5</f>
        <v>1000</v>
      </c>
      <c r="G5" s="16"/>
      <c r="H5" s="16"/>
      <c r="I5" s="16"/>
      <c r="J5" s="16"/>
      <c r="K5" s="36"/>
      <c r="L5" s="36"/>
    </row>
    <row r="6" spans="1:12" ht="24" customHeight="1">
      <c r="A6" s="15">
        <v>2</v>
      </c>
      <c r="B6" s="2" t="s">
        <v>22</v>
      </c>
      <c r="C6" s="15" t="s">
        <v>44</v>
      </c>
      <c r="D6" s="9">
        <v>21</v>
      </c>
      <c r="E6" s="19">
        <v>9</v>
      </c>
      <c r="F6" s="19">
        <f t="shared" ref="F6:F20" si="0">D6*E6</f>
        <v>189</v>
      </c>
      <c r="G6" s="16"/>
      <c r="H6" s="16"/>
      <c r="I6" s="16"/>
      <c r="J6" s="16"/>
      <c r="K6" s="16"/>
      <c r="L6" s="3"/>
    </row>
    <row r="7" spans="1:12" ht="24" customHeight="1">
      <c r="A7" s="19">
        <v>3</v>
      </c>
      <c r="B7" s="4" t="s">
        <v>6</v>
      </c>
      <c r="C7" s="19" t="s">
        <v>45</v>
      </c>
      <c r="D7" s="18">
        <v>11</v>
      </c>
      <c r="E7" s="19">
        <v>6</v>
      </c>
      <c r="F7" s="19">
        <f t="shared" si="0"/>
        <v>66</v>
      </c>
      <c r="G7" s="16"/>
      <c r="H7" s="16"/>
      <c r="I7" s="16"/>
      <c r="J7" s="16"/>
      <c r="K7" s="36"/>
      <c r="L7" s="36"/>
    </row>
    <row r="8" spans="1:12" ht="24" customHeight="1">
      <c r="A8" s="15">
        <v>4</v>
      </c>
      <c r="B8" s="3" t="s">
        <v>7</v>
      </c>
      <c r="C8" s="17" t="s">
        <v>46</v>
      </c>
      <c r="D8" s="16">
        <v>11</v>
      </c>
      <c r="E8" s="19">
        <v>9</v>
      </c>
      <c r="F8" s="19">
        <f t="shared" si="0"/>
        <v>99</v>
      </c>
      <c r="G8" s="16"/>
      <c r="H8" s="16"/>
      <c r="I8" s="16"/>
      <c r="J8" s="16"/>
      <c r="K8" s="36"/>
      <c r="L8" s="36"/>
    </row>
    <row r="9" spans="1:12" ht="24" customHeight="1">
      <c r="A9" s="19">
        <v>5</v>
      </c>
      <c r="B9" s="4" t="s">
        <v>8</v>
      </c>
      <c r="C9" s="19" t="s">
        <v>47</v>
      </c>
      <c r="D9" s="18">
        <v>14</v>
      </c>
      <c r="E9" s="19">
        <v>5</v>
      </c>
      <c r="F9" s="19">
        <f t="shared" si="0"/>
        <v>70</v>
      </c>
      <c r="G9" s="16"/>
      <c r="H9" s="16"/>
      <c r="I9" s="16"/>
      <c r="J9" s="16"/>
      <c r="K9" s="36"/>
      <c r="L9" s="36"/>
    </row>
    <row r="10" spans="1:12" ht="24" customHeight="1">
      <c r="A10" s="15">
        <v>6</v>
      </c>
      <c r="B10" s="4" t="s">
        <v>9</v>
      </c>
      <c r="C10" s="19" t="s">
        <v>48</v>
      </c>
      <c r="D10" s="18">
        <v>6</v>
      </c>
      <c r="E10" s="19">
        <v>6</v>
      </c>
      <c r="F10" s="19">
        <f t="shared" si="0"/>
        <v>36</v>
      </c>
      <c r="G10" s="16"/>
      <c r="H10" s="16"/>
      <c r="I10" s="16"/>
      <c r="J10" s="16"/>
      <c r="K10" s="36"/>
      <c r="L10" s="36"/>
    </row>
    <row r="11" spans="1:12" ht="24" customHeight="1">
      <c r="A11" s="19">
        <v>7</v>
      </c>
      <c r="B11" s="10" t="s">
        <v>12</v>
      </c>
      <c r="C11" s="17" t="s">
        <v>49</v>
      </c>
      <c r="D11" s="16">
        <v>12</v>
      </c>
      <c r="E11" s="19">
        <v>8</v>
      </c>
      <c r="F11" s="19">
        <f t="shared" si="0"/>
        <v>96</v>
      </c>
      <c r="G11" s="16"/>
      <c r="H11" s="16"/>
      <c r="I11" s="16"/>
      <c r="J11" s="16"/>
      <c r="K11" s="36"/>
      <c r="L11" s="36"/>
    </row>
    <row r="12" spans="1:12" ht="24" customHeight="1">
      <c r="A12" s="15">
        <v>8</v>
      </c>
      <c r="B12" s="4" t="s">
        <v>13</v>
      </c>
      <c r="C12" s="19" t="s">
        <v>50</v>
      </c>
      <c r="D12" s="18">
        <v>7</v>
      </c>
      <c r="E12" s="19">
        <v>5</v>
      </c>
      <c r="F12" s="19">
        <f t="shared" si="0"/>
        <v>35</v>
      </c>
      <c r="G12" s="16"/>
      <c r="H12" s="16"/>
      <c r="I12" s="16"/>
      <c r="J12" s="16"/>
      <c r="K12" s="36"/>
      <c r="L12" s="36"/>
    </row>
    <row r="13" spans="1:12" ht="24" customHeight="1">
      <c r="A13" s="19">
        <v>9</v>
      </c>
      <c r="B13" s="10" t="s">
        <v>14</v>
      </c>
      <c r="C13" s="17" t="s">
        <v>51</v>
      </c>
      <c r="D13" s="16">
        <v>7</v>
      </c>
      <c r="E13" s="19">
        <v>5</v>
      </c>
      <c r="F13" s="19">
        <f t="shared" si="0"/>
        <v>35</v>
      </c>
      <c r="G13" s="16"/>
      <c r="H13" s="16"/>
      <c r="I13" s="16"/>
      <c r="J13" s="16"/>
      <c r="K13" s="36"/>
      <c r="L13" s="36"/>
    </row>
    <row r="14" spans="1:12" ht="24" customHeight="1">
      <c r="A14" s="15">
        <v>10</v>
      </c>
      <c r="B14" s="4" t="s">
        <v>15</v>
      </c>
      <c r="C14" s="19" t="s">
        <v>52</v>
      </c>
      <c r="D14" s="18">
        <v>4.5</v>
      </c>
      <c r="E14" s="19">
        <v>4.5</v>
      </c>
      <c r="F14" s="19">
        <f t="shared" si="0"/>
        <v>20.25</v>
      </c>
      <c r="G14" s="16"/>
      <c r="H14" s="16"/>
      <c r="I14" s="16"/>
      <c r="J14" s="16"/>
      <c r="K14" s="36"/>
      <c r="L14" s="36"/>
    </row>
    <row r="15" spans="1:12" ht="24" customHeight="1">
      <c r="A15" s="19">
        <v>11</v>
      </c>
      <c r="B15" s="11" t="s">
        <v>16</v>
      </c>
      <c r="C15" s="14" t="s">
        <v>53</v>
      </c>
      <c r="D15" s="13">
        <v>5</v>
      </c>
      <c r="E15" s="19">
        <v>3</v>
      </c>
      <c r="F15" s="19">
        <f t="shared" si="0"/>
        <v>15</v>
      </c>
      <c r="G15" s="16"/>
      <c r="H15" s="16"/>
      <c r="I15" s="16"/>
      <c r="J15" s="16"/>
      <c r="K15" s="36"/>
      <c r="L15" s="36"/>
    </row>
    <row r="16" spans="1:12" ht="24" customHeight="1">
      <c r="A16" s="15">
        <v>12</v>
      </c>
      <c r="B16" s="12" t="s">
        <v>17</v>
      </c>
      <c r="C16" s="19" t="s">
        <v>55</v>
      </c>
      <c r="D16" s="18">
        <v>6</v>
      </c>
      <c r="E16" s="19">
        <v>6</v>
      </c>
      <c r="F16" s="19">
        <f t="shared" si="0"/>
        <v>36</v>
      </c>
      <c r="G16" s="16"/>
      <c r="H16" s="16"/>
      <c r="I16" s="16"/>
      <c r="J16" s="16"/>
      <c r="K16" s="36"/>
      <c r="L16" s="36"/>
    </row>
    <row r="17" spans="1:12" ht="24" customHeight="1">
      <c r="A17" s="19">
        <v>13</v>
      </c>
      <c r="B17" s="10" t="s">
        <v>18</v>
      </c>
      <c r="C17" s="17" t="s">
        <v>56</v>
      </c>
      <c r="D17" s="16">
        <v>6</v>
      </c>
      <c r="E17" s="19">
        <v>3</v>
      </c>
      <c r="F17" s="19">
        <f t="shared" si="0"/>
        <v>18</v>
      </c>
      <c r="G17" s="16"/>
      <c r="H17" s="16"/>
      <c r="I17" s="16"/>
      <c r="J17" s="16"/>
      <c r="K17" s="36"/>
      <c r="L17" s="36"/>
    </row>
    <row r="18" spans="1:12" ht="24" customHeight="1">
      <c r="A18" s="15">
        <v>14</v>
      </c>
      <c r="B18" s="7" t="s">
        <v>78</v>
      </c>
      <c r="C18" s="19" t="s">
        <v>57</v>
      </c>
      <c r="D18" s="21">
        <v>5</v>
      </c>
      <c r="E18" s="19">
        <v>5</v>
      </c>
      <c r="F18" s="19">
        <f t="shared" si="0"/>
        <v>25</v>
      </c>
      <c r="G18" s="16"/>
      <c r="H18" s="16"/>
      <c r="I18" s="16"/>
      <c r="J18" s="16"/>
      <c r="K18" s="36"/>
      <c r="L18" s="36"/>
    </row>
    <row r="19" spans="1:12" ht="24" customHeight="1">
      <c r="A19" s="19">
        <v>15</v>
      </c>
      <c r="B19" s="4" t="s">
        <v>23</v>
      </c>
      <c r="C19" s="19" t="s">
        <v>58</v>
      </c>
      <c r="D19" s="39">
        <v>3.5</v>
      </c>
      <c r="E19" s="19">
        <v>5</v>
      </c>
      <c r="F19" s="19">
        <f t="shared" si="0"/>
        <v>17.5</v>
      </c>
      <c r="G19" s="16"/>
      <c r="H19" s="16"/>
      <c r="I19" s="16"/>
      <c r="J19" s="16"/>
      <c r="K19" s="36"/>
      <c r="L19" s="36"/>
    </row>
    <row r="20" spans="1:12" ht="24" customHeight="1">
      <c r="A20" s="39">
        <v>16</v>
      </c>
      <c r="B20" s="43" t="s">
        <v>24</v>
      </c>
      <c r="C20" s="22" t="s">
        <v>79</v>
      </c>
      <c r="D20" s="39">
        <v>4</v>
      </c>
      <c r="E20" s="19">
        <v>6</v>
      </c>
      <c r="F20" s="19">
        <f t="shared" si="0"/>
        <v>24</v>
      </c>
      <c r="G20" s="16"/>
      <c r="H20" s="16"/>
      <c r="I20" s="16"/>
      <c r="J20" s="16"/>
      <c r="K20" s="36"/>
      <c r="L20" s="36"/>
    </row>
    <row r="21" spans="1:12" ht="24" customHeight="1">
      <c r="A21" s="7"/>
      <c r="B21" s="7"/>
      <c r="C21" s="7"/>
      <c r="D21" s="7"/>
      <c r="E21" s="7"/>
      <c r="F21" s="19"/>
      <c r="G21" s="16"/>
      <c r="H21" s="3"/>
      <c r="I21" s="3"/>
      <c r="J21" s="3"/>
      <c r="K21" s="36"/>
      <c r="L21" s="36"/>
    </row>
    <row r="22" spans="1:12" ht="24" customHeight="1">
      <c r="A22" s="7"/>
      <c r="B22" s="7"/>
      <c r="C22" s="7"/>
      <c r="D22" s="7"/>
      <c r="E22" s="7"/>
      <c r="F22" s="7"/>
      <c r="G22" s="16"/>
      <c r="H22" s="3"/>
      <c r="I22" s="16"/>
      <c r="J22" s="16"/>
      <c r="K22" s="36"/>
      <c r="L22" s="36"/>
    </row>
    <row r="23" spans="1:12" ht="24" customHeight="1">
      <c r="A23" s="7"/>
      <c r="B23" s="46" t="s">
        <v>25</v>
      </c>
      <c r="C23" s="42"/>
      <c r="D23" s="42"/>
      <c r="E23" s="42"/>
      <c r="F23" s="37">
        <f>SUM(F5:F22)</f>
        <v>1781.75</v>
      </c>
    </row>
    <row r="24" spans="1:12" ht="24" customHeight="1">
      <c r="F24" s="16"/>
    </row>
    <row r="25" spans="1:12" ht="24" customHeight="1">
      <c r="A25" s="25" t="s">
        <v>19</v>
      </c>
      <c r="B25" s="25"/>
      <c r="F25" s="16"/>
    </row>
    <row r="26" spans="1:12" ht="24" customHeight="1">
      <c r="A26" s="25" t="s">
        <v>42</v>
      </c>
      <c r="B26" s="25"/>
      <c r="F26" s="16"/>
      <c r="G26" s="16"/>
      <c r="H26" s="36"/>
      <c r="I26" s="36"/>
      <c r="J26" s="36"/>
      <c r="K26" s="36"/>
      <c r="L26" s="36"/>
    </row>
    <row r="27" spans="1:12" ht="24" customHeight="1">
      <c r="A27" s="26" t="s">
        <v>1</v>
      </c>
      <c r="B27" s="26" t="s">
        <v>2</v>
      </c>
      <c r="C27" s="29" t="s">
        <v>20</v>
      </c>
      <c r="D27" s="40" t="s">
        <v>3</v>
      </c>
      <c r="E27" s="41"/>
      <c r="F27" s="44" t="s">
        <v>4</v>
      </c>
      <c r="G27" s="16"/>
      <c r="H27" s="16"/>
      <c r="I27" s="16"/>
      <c r="J27" s="16"/>
      <c r="K27" s="36"/>
      <c r="L27" s="36"/>
    </row>
    <row r="28" spans="1:12" ht="24" customHeight="1">
      <c r="A28" s="33"/>
      <c r="B28" s="33"/>
      <c r="C28" s="34" t="s">
        <v>11</v>
      </c>
      <c r="D28" s="37" t="s">
        <v>76</v>
      </c>
      <c r="E28" s="37" t="s">
        <v>77</v>
      </c>
      <c r="F28" s="45" t="s">
        <v>80</v>
      </c>
      <c r="G28" s="3"/>
      <c r="H28" s="3"/>
      <c r="I28" s="3"/>
      <c r="J28" s="3"/>
      <c r="K28" s="16"/>
      <c r="L28" s="16"/>
    </row>
    <row r="29" spans="1:12" ht="24" customHeight="1">
      <c r="A29" s="17">
        <v>1</v>
      </c>
      <c r="B29" s="8" t="s">
        <v>30</v>
      </c>
      <c r="C29" s="23" t="s">
        <v>59</v>
      </c>
      <c r="D29" s="17">
        <v>3</v>
      </c>
      <c r="E29" s="17">
        <v>4.5</v>
      </c>
      <c r="F29" s="15">
        <f>D29*E29</f>
        <v>13.5</v>
      </c>
      <c r="G29" s="3"/>
      <c r="H29" s="3"/>
      <c r="I29" s="3"/>
      <c r="J29" s="3"/>
      <c r="K29" s="36"/>
      <c r="L29" s="36"/>
    </row>
    <row r="30" spans="1:12" ht="24" customHeight="1">
      <c r="A30" s="19">
        <v>2</v>
      </c>
      <c r="B30" s="7" t="s">
        <v>31</v>
      </c>
      <c r="C30" s="22" t="s">
        <v>60</v>
      </c>
      <c r="D30" s="19">
        <v>9</v>
      </c>
      <c r="E30" s="19">
        <v>9</v>
      </c>
      <c r="F30" s="15">
        <f t="shared" ref="F30:F39" si="1">D30*E30</f>
        <v>81</v>
      </c>
      <c r="G30" s="3"/>
      <c r="H30" s="3"/>
      <c r="I30" s="3"/>
      <c r="J30" s="3"/>
      <c r="K30" s="16"/>
      <c r="L30" s="16"/>
    </row>
    <row r="31" spans="1:12" ht="24" customHeight="1">
      <c r="A31" s="17">
        <v>3</v>
      </c>
      <c r="B31" s="8" t="s">
        <v>32</v>
      </c>
      <c r="C31" s="20" t="s">
        <v>61</v>
      </c>
      <c r="D31" s="17">
        <v>3</v>
      </c>
      <c r="E31" s="17">
        <v>6</v>
      </c>
      <c r="F31" s="15">
        <f t="shared" si="1"/>
        <v>18</v>
      </c>
      <c r="G31" s="3"/>
      <c r="H31" s="3"/>
      <c r="I31" s="3"/>
      <c r="J31" s="3"/>
      <c r="K31" s="36"/>
      <c r="L31" s="36"/>
    </row>
    <row r="32" spans="1:12" ht="24" customHeight="1">
      <c r="A32" s="19">
        <v>4</v>
      </c>
      <c r="B32" s="7" t="s">
        <v>33</v>
      </c>
      <c r="C32" s="22" t="s">
        <v>62</v>
      </c>
      <c r="D32" s="19">
        <v>3.5</v>
      </c>
      <c r="E32" s="19">
        <v>6</v>
      </c>
      <c r="F32" s="15">
        <f t="shared" si="1"/>
        <v>21</v>
      </c>
      <c r="G32" s="3"/>
      <c r="H32" s="3"/>
      <c r="I32" s="3"/>
      <c r="J32" s="3"/>
      <c r="K32" s="16"/>
      <c r="L32" s="16"/>
    </row>
    <row r="33" spans="1:12" ht="24" customHeight="1">
      <c r="A33" s="17">
        <v>5</v>
      </c>
      <c r="B33" s="8" t="s">
        <v>34</v>
      </c>
      <c r="C33" s="20" t="s">
        <v>63</v>
      </c>
      <c r="D33" s="17">
        <v>3.5</v>
      </c>
      <c r="E33" s="24">
        <v>4.5</v>
      </c>
      <c r="F33" s="15">
        <f t="shared" si="1"/>
        <v>15.75</v>
      </c>
      <c r="G33" s="3"/>
      <c r="H33" s="3"/>
      <c r="I33" s="3"/>
      <c r="J33" s="3"/>
      <c r="K33" s="36"/>
      <c r="L33" s="36"/>
    </row>
    <row r="34" spans="1:12" ht="24" customHeight="1">
      <c r="A34" s="19">
        <v>6</v>
      </c>
      <c r="B34" s="7" t="s">
        <v>35</v>
      </c>
      <c r="C34" s="22" t="s">
        <v>64</v>
      </c>
      <c r="D34" s="19">
        <v>4.5</v>
      </c>
      <c r="E34" s="19">
        <v>6</v>
      </c>
      <c r="F34" s="15">
        <f t="shared" si="1"/>
        <v>27</v>
      </c>
      <c r="G34" s="3"/>
      <c r="H34" s="3"/>
      <c r="I34" s="3"/>
      <c r="J34" s="3"/>
      <c r="K34" s="36"/>
      <c r="L34" s="36"/>
    </row>
    <row r="35" spans="1:12" ht="24" customHeight="1">
      <c r="A35" s="17">
        <v>7</v>
      </c>
      <c r="B35" s="8" t="s">
        <v>36</v>
      </c>
      <c r="C35" s="20" t="s">
        <v>65</v>
      </c>
      <c r="D35" s="17">
        <v>3</v>
      </c>
      <c r="E35" s="24">
        <v>3</v>
      </c>
      <c r="F35" s="15">
        <f t="shared" si="1"/>
        <v>9</v>
      </c>
      <c r="G35" s="3"/>
      <c r="H35" s="3"/>
      <c r="I35" s="3"/>
      <c r="J35" s="3"/>
      <c r="K35" s="36"/>
      <c r="L35" s="36"/>
    </row>
    <row r="36" spans="1:12" ht="24" customHeight="1">
      <c r="A36" s="19">
        <v>8</v>
      </c>
      <c r="B36" s="7" t="s">
        <v>37</v>
      </c>
      <c r="C36" s="22" t="s">
        <v>66</v>
      </c>
      <c r="D36" s="19">
        <v>3</v>
      </c>
      <c r="E36" s="19">
        <v>4.5</v>
      </c>
      <c r="F36" s="15">
        <f t="shared" si="1"/>
        <v>13.5</v>
      </c>
      <c r="G36" s="3"/>
      <c r="H36" s="3"/>
      <c r="I36" s="3"/>
      <c r="J36" s="3"/>
      <c r="K36" s="16"/>
      <c r="L36" s="16"/>
    </row>
    <row r="37" spans="1:12" ht="24" customHeight="1">
      <c r="A37" s="19">
        <v>9</v>
      </c>
      <c r="B37" s="7" t="s">
        <v>81</v>
      </c>
      <c r="C37" s="22" t="s">
        <v>67</v>
      </c>
      <c r="D37" s="19">
        <v>3</v>
      </c>
      <c r="E37" s="19">
        <v>4.5</v>
      </c>
      <c r="F37" s="15">
        <f t="shared" si="1"/>
        <v>13.5</v>
      </c>
      <c r="G37" s="3"/>
      <c r="H37" s="3"/>
      <c r="I37" s="3"/>
      <c r="J37" s="3"/>
      <c r="K37" s="16"/>
      <c r="L37" s="16"/>
    </row>
    <row r="38" spans="1:12" ht="24" customHeight="1">
      <c r="A38" s="15">
        <v>10</v>
      </c>
      <c r="B38" s="6" t="s">
        <v>38</v>
      </c>
      <c r="C38" s="9" t="s">
        <v>54</v>
      </c>
      <c r="D38" s="15">
        <v>3.5</v>
      </c>
      <c r="E38" s="15">
        <v>6</v>
      </c>
      <c r="F38" s="15">
        <f t="shared" si="1"/>
        <v>21</v>
      </c>
      <c r="G38" s="3"/>
      <c r="H38" s="3"/>
      <c r="I38" s="3"/>
      <c r="J38" s="3"/>
      <c r="K38" s="16"/>
      <c r="L38" s="16"/>
    </row>
    <row r="39" spans="1:12" ht="24" customHeight="1">
      <c r="A39" s="14">
        <v>11</v>
      </c>
      <c r="B39" s="1" t="s">
        <v>39</v>
      </c>
      <c r="C39" s="14" t="s">
        <v>68</v>
      </c>
      <c r="D39" s="13">
        <v>3.5</v>
      </c>
      <c r="E39" s="14">
        <v>6</v>
      </c>
      <c r="F39" s="15">
        <f t="shared" si="1"/>
        <v>21</v>
      </c>
      <c r="G39" s="3"/>
      <c r="H39" s="3"/>
      <c r="I39" s="3"/>
      <c r="J39" s="3"/>
      <c r="K39" s="16"/>
      <c r="L39" s="16"/>
    </row>
    <row r="40" spans="1:12" ht="24" customHeight="1">
      <c r="A40" s="19"/>
      <c r="B40" s="46" t="s">
        <v>25</v>
      </c>
      <c r="C40" s="37"/>
      <c r="D40" s="46"/>
      <c r="E40" s="37"/>
      <c r="F40" s="37">
        <f>SUM(F29:F39)</f>
        <v>254.25</v>
      </c>
      <c r="G40" s="3"/>
      <c r="H40" s="3"/>
      <c r="I40" s="3"/>
      <c r="J40" s="3"/>
      <c r="K40" s="16"/>
      <c r="L40" s="16"/>
    </row>
    <row r="41" spans="1:12" ht="24" customHeight="1">
      <c r="G41" s="3"/>
      <c r="H41" s="3"/>
      <c r="I41" s="3"/>
      <c r="J41" s="3"/>
      <c r="K41" s="16"/>
      <c r="L41" s="16"/>
    </row>
    <row r="42" spans="1:12" ht="24" customHeight="1">
      <c r="G42" s="3"/>
      <c r="H42" s="3"/>
      <c r="I42" s="3"/>
      <c r="J42" s="3"/>
      <c r="K42" s="16"/>
      <c r="L42" s="16"/>
    </row>
    <row r="43" spans="1:12" ht="24" customHeight="1">
      <c r="G43" s="16"/>
      <c r="H43" s="3"/>
      <c r="I43" s="3"/>
      <c r="J43" s="3"/>
      <c r="K43" s="36"/>
      <c r="L43" s="36"/>
    </row>
    <row r="45" spans="1:12" ht="24" customHeight="1">
      <c r="A45" s="25" t="s">
        <v>21</v>
      </c>
      <c r="B45" s="25"/>
    </row>
    <row r="46" spans="1:12" ht="24" customHeight="1">
      <c r="A46" s="25" t="s">
        <v>69</v>
      </c>
      <c r="B46" s="25"/>
    </row>
    <row r="47" spans="1:12" ht="24" customHeight="1">
      <c r="A47" s="26" t="s">
        <v>1</v>
      </c>
      <c r="B47" s="26" t="s">
        <v>2</v>
      </c>
      <c r="C47" s="29" t="s">
        <v>20</v>
      </c>
      <c r="D47" s="40" t="s">
        <v>3</v>
      </c>
      <c r="E47" s="41"/>
      <c r="F47" s="44" t="s">
        <v>4</v>
      </c>
    </row>
    <row r="48" spans="1:12" ht="24" customHeight="1">
      <c r="A48" s="33"/>
      <c r="B48" s="33"/>
      <c r="C48" s="34" t="s">
        <v>11</v>
      </c>
      <c r="D48" s="37" t="s">
        <v>76</v>
      </c>
      <c r="E48" s="37" t="s">
        <v>77</v>
      </c>
      <c r="F48" s="45" t="s">
        <v>80</v>
      </c>
      <c r="G48" s="16"/>
      <c r="H48" s="36"/>
      <c r="I48" s="36"/>
      <c r="J48" s="36"/>
      <c r="K48" s="36"/>
      <c r="L48" s="36"/>
    </row>
    <row r="49" spans="1:12" ht="24" customHeight="1">
      <c r="A49" s="17">
        <v>1</v>
      </c>
      <c r="B49" s="8" t="s">
        <v>26</v>
      </c>
      <c r="C49" s="23" t="s">
        <v>70</v>
      </c>
      <c r="D49" s="17">
        <v>2</v>
      </c>
      <c r="E49" s="17">
        <v>2</v>
      </c>
      <c r="F49" s="15">
        <f>D49*E49</f>
        <v>4</v>
      </c>
      <c r="G49" s="16"/>
      <c r="H49" s="16"/>
      <c r="I49" s="16"/>
      <c r="J49" s="16"/>
      <c r="K49" s="36"/>
      <c r="L49" s="36"/>
    </row>
    <row r="50" spans="1:12" ht="24" customHeight="1">
      <c r="A50" s="19">
        <v>2</v>
      </c>
      <c r="B50" s="7" t="s">
        <v>27</v>
      </c>
      <c r="C50" s="22" t="s">
        <v>71</v>
      </c>
      <c r="D50" s="19">
        <v>2</v>
      </c>
      <c r="E50" s="19">
        <v>3</v>
      </c>
      <c r="F50" s="15">
        <f t="shared" ref="F50:F52" si="2">D50*E50</f>
        <v>6</v>
      </c>
      <c r="G50" s="16"/>
      <c r="H50" s="16"/>
      <c r="I50" s="3"/>
      <c r="J50" s="3"/>
      <c r="K50" s="36"/>
      <c r="L50" s="36"/>
    </row>
    <row r="51" spans="1:12" ht="24" customHeight="1">
      <c r="A51" s="17">
        <v>3</v>
      </c>
      <c r="B51" s="8" t="s">
        <v>28</v>
      </c>
      <c r="C51" s="20" t="s">
        <v>72</v>
      </c>
      <c r="D51" s="17">
        <v>2</v>
      </c>
      <c r="E51" s="17">
        <v>2.5</v>
      </c>
      <c r="F51" s="15">
        <f t="shared" si="2"/>
        <v>5</v>
      </c>
      <c r="G51" s="16"/>
      <c r="H51" s="3"/>
      <c r="I51" s="3"/>
      <c r="J51" s="3"/>
      <c r="K51" s="36"/>
      <c r="L51" s="36"/>
    </row>
    <row r="52" spans="1:12" ht="24" customHeight="1">
      <c r="A52" s="19">
        <v>4</v>
      </c>
      <c r="B52" s="7" t="s">
        <v>29</v>
      </c>
      <c r="C52" s="22" t="s">
        <v>73</v>
      </c>
      <c r="D52" s="19">
        <v>9</v>
      </c>
      <c r="E52" s="19">
        <v>3</v>
      </c>
      <c r="F52" s="15">
        <f t="shared" si="2"/>
        <v>27</v>
      </c>
      <c r="G52" s="16"/>
      <c r="H52" s="3"/>
      <c r="I52" s="3"/>
      <c r="J52" s="3"/>
      <c r="K52" s="36"/>
      <c r="L52" s="36"/>
    </row>
    <row r="53" spans="1:12" ht="24" customHeight="1">
      <c r="A53" s="17"/>
      <c r="B53" s="8"/>
      <c r="C53" s="3"/>
      <c r="D53" s="17"/>
      <c r="E53" s="24"/>
      <c r="F53" s="15"/>
      <c r="G53" s="16"/>
      <c r="H53" s="16"/>
      <c r="I53" s="3"/>
      <c r="J53" s="16"/>
      <c r="K53" s="36"/>
      <c r="L53" s="36"/>
    </row>
    <row r="54" spans="1:12" ht="24" customHeight="1">
      <c r="A54" s="7"/>
      <c r="B54" s="46" t="s">
        <v>25</v>
      </c>
      <c r="C54" s="42"/>
      <c r="D54" s="47"/>
      <c r="E54" s="37"/>
      <c r="F54" s="37">
        <f>SUM(F49:F53)</f>
        <v>42</v>
      </c>
      <c r="G54" s="16"/>
      <c r="H54" s="3"/>
      <c r="I54" s="3"/>
      <c r="J54" s="3"/>
      <c r="K54" s="16"/>
      <c r="L54" s="16"/>
    </row>
    <row r="55" spans="1:12" ht="24" customHeight="1">
      <c r="A55" s="23"/>
      <c r="B55" s="3"/>
      <c r="C55" s="3"/>
      <c r="D55" s="23"/>
      <c r="E55" s="23"/>
      <c r="F55" s="23"/>
      <c r="G55" s="16"/>
      <c r="H55" s="3"/>
      <c r="I55" s="3"/>
      <c r="J55" s="3"/>
      <c r="K55" s="16"/>
      <c r="L55" s="16"/>
    </row>
    <row r="56" spans="1:12" ht="24" customHeight="1">
      <c r="A56" s="35" t="s">
        <v>74</v>
      </c>
      <c r="B56" s="35"/>
      <c r="C56" s="3"/>
      <c r="D56" s="23"/>
      <c r="E56" s="23"/>
      <c r="F56" s="23"/>
      <c r="G56" s="16"/>
      <c r="H56" s="3"/>
      <c r="I56" s="3"/>
      <c r="J56" s="3"/>
      <c r="K56" s="16"/>
      <c r="L56" s="16"/>
    </row>
    <row r="57" spans="1:12" ht="24" customHeight="1">
      <c r="A57" s="35" t="s">
        <v>75</v>
      </c>
      <c r="B57" s="35"/>
      <c r="C57" s="3"/>
      <c r="D57" s="23"/>
      <c r="E57" s="23"/>
      <c r="F57" s="23"/>
      <c r="G57" s="16"/>
      <c r="H57" s="3"/>
      <c r="I57" s="3"/>
      <c r="J57" s="3"/>
      <c r="K57" s="16"/>
      <c r="L57" s="16"/>
    </row>
    <row r="58" spans="1:12" ht="24" customHeight="1">
      <c r="A58" s="26" t="s">
        <v>1</v>
      </c>
      <c r="B58" s="26" t="s">
        <v>2</v>
      </c>
      <c r="C58" s="29" t="s">
        <v>20</v>
      </c>
      <c r="D58" s="40" t="s">
        <v>3</v>
      </c>
      <c r="E58" s="41"/>
      <c r="F58" s="44" t="s">
        <v>4</v>
      </c>
      <c r="G58" s="16"/>
      <c r="H58" s="3"/>
      <c r="I58" s="3"/>
      <c r="J58" s="3"/>
      <c r="K58" s="16"/>
      <c r="L58" s="16"/>
    </row>
    <row r="59" spans="1:12" ht="24" customHeight="1">
      <c r="A59" s="33"/>
      <c r="B59" s="33"/>
      <c r="C59" s="34" t="s">
        <v>11</v>
      </c>
      <c r="D59" s="37" t="s">
        <v>76</v>
      </c>
      <c r="E59" s="37" t="s">
        <v>77</v>
      </c>
      <c r="F59" s="45" t="s">
        <v>80</v>
      </c>
      <c r="G59" s="16"/>
      <c r="H59" s="3"/>
      <c r="I59" s="3"/>
      <c r="J59" s="3"/>
      <c r="K59" s="16"/>
      <c r="L59" s="16"/>
    </row>
    <row r="60" spans="1:12" ht="24" customHeight="1">
      <c r="A60" s="17">
        <v>1</v>
      </c>
      <c r="B60" s="8" t="s">
        <v>82</v>
      </c>
      <c r="C60" s="19" t="s">
        <v>83</v>
      </c>
      <c r="D60" s="17">
        <v>17</v>
      </c>
      <c r="E60" s="17">
        <v>20</v>
      </c>
      <c r="F60" s="15">
        <f>D60*E60</f>
        <v>340</v>
      </c>
      <c r="G60" s="16"/>
      <c r="H60" s="3"/>
      <c r="I60" s="3"/>
      <c r="J60" s="3"/>
      <c r="K60" s="16"/>
      <c r="L60" s="16"/>
    </row>
    <row r="61" spans="1:12" ht="24" customHeight="1">
      <c r="A61" s="19">
        <v>2</v>
      </c>
      <c r="B61" s="7" t="s">
        <v>84</v>
      </c>
      <c r="C61" s="19" t="s">
        <v>85</v>
      </c>
      <c r="D61" s="19">
        <v>6</v>
      </c>
      <c r="E61" s="19">
        <v>3</v>
      </c>
      <c r="F61" s="15">
        <f t="shared" ref="F61:F68" si="3">D61*E61</f>
        <v>18</v>
      </c>
      <c r="G61" s="16"/>
      <c r="H61" s="3"/>
      <c r="I61" s="3"/>
      <c r="J61" s="3"/>
      <c r="K61" s="16"/>
      <c r="L61" s="16"/>
    </row>
    <row r="62" spans="1:12" ht="24" customHeight="1">
      <c r="A62" s="17">
        <v>3</v>
      </c>
      <c r="B62" s="8" t="s">
        <v>86</v>
      </c>
      <c r="C62" s="19" t="s">
        <v>87</v>
      </c>
      <c r="D62" s="17">
        <v>7</v>
      </c>
      <c r="E62" s="17">
        <v>5</v>
      </c>
      <c r="F62" s="15">
        <f t="shared" si="3"/>
        <v>35</v>
      </c>
      <c r="G62" s="16"/>
      <c r="H62" s="3"/>
      <c r="I62" s="3"/>
      <c r="J62" s="3"/>
      <c r="K62" s="16"/>
      <c r="L62" s="16"/>
    </row>
    <row r="63" spans="1:12" ht="24" customHeight="1">
      <c r="A63" s="19">
        <v>4</v>
      </c>
      <c r="B63" s="7" t="s">
        <v>88</v>
      </c>
      <c r="C63" s="19" t="s">
        <v>89</v>
      </c>
      <c r="D63" s="19">
        <v>6</v>
      </c>
      <c r="E63" s="19">
        <v>3</v>
      </c>
      <c r="F63" s="15">
        <f t="shared" si="3"/>
        <v>18</v>
      </c>
      <c r="G63" s="16"/>
      <c r="H63" s="3"/>
      <c r="I63" s="3"/>
      <c r="J63" s="3"/>
      <c r="K63" s="16"/>
      <c r="L63" s="16"/>
    </row>
    <row r="64" spans="1:12" ht="24" customHeight="1">
      <c r="A64" s="17">
        <v>5</v>
      </c>
      <c r="B64" s="8" t="s">
        <v>90</v>
      </c>
      <c r="C64" s="19" t="s">
        <v>91</v>
      </c>
      <c r="D64" s="17">
        <v>6</v>
      </c>
      <c r="E64" s="24">
        <v>5</v>
      </c>
      <c r="F64" s="15">
        <f t="shared" si="3"/>
        <v>30</v>
      </c>
      <c r="G64" s="16"/>
      <c r="H64" s="3"/>
      <c r="I64" s="3"/>
      <c r="J64" s="3"/>
      <c r="K64" s="16"/>
      <c r="L64" s="16"/>
    </row>
    <row r="65" spans="1:12" ht="24" customHeight="1">
      <c r="A65" s="19">
        <v>6</v>
      </c>
      <c r="B65" s="7" t="s">
        <v>92</v>
      </c>
      <c r="C65" s="19" t="s">
        <v>93</v>
      </c>
      <c r="D65" s="48">
        <v>20</v>
      </c>
      <c r="E65" s="48">
        <v>9</v>
      </c>
      <c r="F65" s="15">
        <f t="shared" si="3"/>
        <v>180</v>
      </c>
      <c r="G65" s="16"/>
      <c r="H65" s="16"/>
      <c r="I65" s="16"/>
      <c r="J65" s="16"/>
      <c r="K65" s="36"/>
      <c r="L65" s="36"/>
    </row>
    <row r="66" spans="1:12" ht="24" customHeight="1">
      <c r="A66" s="17">
        <v>7</v>
      </c>
      <c r="B66" s="8" t="s">
        <v>94</v>
      </c>
      <c r="C66" s="19" t="s">
        <v>95</v>
      </c>
      <c r="D66" s="17">
        <v>5</v>
      </c>
      <c r="E66" s="24">
        <v>4</v>
      </c>
      <c r="F66" s="15">
        <f t="shared" si="3"/>
        <v>20</v>
      </c>
    </row>
    <row r="67" spans="1:12" ht="24" customHeight="1">
      <c r="A67" s="19">
        <v>8</v>
      </c>
      <c r="B67" s="7" t="s">
        <v>96</v>
      </c>
      <c r="C67" s="19" t="s">
        <v>97</v>
      </c>
      <c r="D67" s="19">
        <v>5</v>
      </c>
      <c r="E67" s="19">
        <v>4</v>
      </c>
      <c r="F67" s="15">
        <f t="shared" si="3"/>
        <v>20</v>
      </c>
    </row>
    <row r="68" spans="1:12" ht="24" customHeight="1">
      <c r="A68" s="19">
        <v>9</v>
      </c>
      <c r="B68" s="7" t="s">
        <v>98</v>
      </c>
      <c r="C68" s="19" t="s">
        <v>99</v>
      </c>
      <c r="D68" s="19">
        <v>9</v>
      </c>
      <c r="E68" s="19">
        <v>3</v>
      </c>
      <c r="F68" s="15">
        <f t="shared" si="3"/>
        <v>27</v>
      </c>
    </row>
    <row r="69" spans="1:12" ht="24" customHeight="1">
      <c r="A69" s="15"/>
      <c r="B69" s="6"/>
      <c r="C69" s="2"/>
      <c r="D69" s="15"/>
      <c r="E69" s="15"/>
      <c r="F69" s="19"/>
    </row>
    <row r="70" spans="1:12" ht="24" customHeight="1">
      <c r="A70" s="14"/>
      <c r="B70" s="1"/>
      <c r="C70" s="5"/>
      <c r="D70" s="13"/>
      <c r="E70" s="14"/>
      <c r="F70" s="7"/>
    </row>
    <row r="71" spans="1:12" ht="24" customHeight="1">
      <c r="A71" s="19"/>
      <c r="B71" s="46" t="s">
        <v>25</v>
      </c>
      <c r="C71" s="42"/>
      <c r="D71" s="46"/>
      <c r="E71" s="37"/>
      <c r="F71" s="37">
        <f>SUM(F60:F70)</f>
        <v>688</v>
      </c>
    </row>
  </sheetData>
  <mergeCells count="38">
    <mergeCell ref="D3:E3"/>
    <mergeCell ref="D27:E27"/>
    <mergeCell ref="D47:E47"/>
    <mergeCell ref="D58:E58"/>
    <mergeCell ref="K49:L49"/>
    <mergeCell ref="K22:L22"/>
    <mergeCell ref="K27:L27"/>
    <mergeCell ref="K29:L29"/>
    <mergeCell ref="K31:L31"/>
    <mergeCell ref="K33:L33"/>
    <mergeCell ref="K34:L34"/>
    <mergeCell ref="K35:L35"/>
    <mergeCell ref="K43:L43"/>
    <mergeCell ref="K16:L16"/>
    <mergeCell ref="K17:L17"/>
    <mergeCell ref="K18:L18"/>
    <mergeCell ref="K19:L19"/>
    <mergeCell ref="K20:L20"/>
    <mergeCell ref="K65:L65"/>
    <mergeCell ref="H3:L3"/>
    <mergeCell ref="K4:L4"/>
    <mergeCell ref="H26:L26"/>
    <mergeCell ref="H48:L48"/>
    <mergeCell ref="K5:L5"/>
    <mergeCell ref="K7:L7"/>
    <mergeCell ref="K8:L8"/>
    <mergeCell ref="K9:L9"/>
    <mergeCell ref="K21:L21"/>
    <mergeCell ref="K10:L10"/>
    <mergeCell ref="K11:L11"/>
    <mergeCell ref="K12:L12"/>
    <mergeCell ref="K13:L13"/>
    <mergeCell ref="K14:L14"/>
    <mergeCell ref="K15:L15"/>
    <mergeCell ref="K50:L50"/>
    <mergeCell ref="K51:L51"/>
    <mergeCell ref="K52:L52"/>
    <mergeCell ref="K53:L53"/>
  </mergeCells>
  <pageMargins left="1.4960629921259843" right="0.70866141732283472" top="0.19685039370078741" bottom="0.15748031496062992" header="0.31496062992125984" footer="0.31496062992125984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WarezBB</dc:creator>
  <cp:lastModifiedBy>user</cp:lastModifiedBy>
  <cp:lastPrinted>2015-09-14T01:18:04Z</cp:lastPrinted>
  <dcterms:created xsi:type="dcterms:W3CDTF">2012-04-22T11:10:24Z</dcterms:created>
  <dcterms:modified xsi:type="dcterms:W3CDTF">2015-09-14T02:18:30Z</dcterms:modified>
</cp:coreProperties>
</file>